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206" windowWidth="12900" windowHeight="7320" activeTab="0"/>
  </bookViews>
  <sheets>
    <sheet name="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<sst xmlns="http://schemas.openxmlformats.org/spreadsheetml/2006/main" count="71" uniqueCount="56">
  <si>
    <t>Вес. кат.</t>
  </si>
  <si>
    <t>Ф.И.О.</t>
  </si>
  <si>
    <t>Баллы</t>
  </si>
  <si>
    <t>Очки</t>
  </si>
  <si>
    <t>Рез-т, время</t>
  </si>
  <si>
    <t>Общий результат встреч</t>
  </si>
  <si>
    <t>Главный судья</t>
  </si>
  <si>
    <t>Главный секретарь</t>
  </si>
  <si>
    <t>Руководитель ковра</t>
  </si>
  <si>
    <t>Арбитр</t>
  </si>
  <si>
    <t>Боковой судья</t>
  </si>
  <si>
    <t>Г.Р. Разряд</t>
  </si>
  <si>
    <t>ПРОТОКОЛ                                                                                                                                                                                                       командной встречи</t>
  </si>
  <si>
    <t>в пользу команды</t>
  </si>
  <si>
    <t>+100</t>
  </si>
  <si>
    <t xml:space="preserve">Команда (Беларусь)        </t>
  </si>
  <si>
    <t>Команда (Россия)</t>
  </si>
  <si>
    <t>Курлыпо Андрей</t>
  </si>
  <si>
    <t>1971г.</t>
  </si>
  <si>
    <t>Анискевич Иван</t>
  </si>
  <si>
    <t>1988г.</t>
  </si>
  <si>
    <t>Седой Игорь</t>
  </si>
  <si>
    <t>1980г.</t>
  </si>
  <si>
    <t>Базылев Дмитрий</t>
  </si>
  <si>
    <t>1978г.</t>
  </si>
  <si>
    <t>Попов Степан</t>
  </si>
  <si>
    <t>1984г.</t>
  </si>
  <si>
    <t>Абдулганилов Магомед</t>
  </si>
  <si>
    <t>1977г.</t>
  </si>
  <si>
    <t>Степаньков Алексей</t>
  </si>
  <si>
    <t>1986г.</t>
  </si>
  <si>
    <t>Семочкин Евгений</t>
  </si>
  <si>
    <t>1981г.</t>
  </si>
  <si>
    <t>Ваховяк Александр</t>
  </si>
  <si>
    <t>1987г.</t>
  </si>
  <si>
    <t>Финал</t>
  </si>
  <si>
    <t>Сороноков  Валерий</t>
  </si>
  <si>
    <t>1985г.</t>
  </si>
  <si>
    <t>Козлов Роман</t>
  </si>
  <si>
    <t>1990г.</t>
  </si>
  <si>
    <t>Паньков Александр</t>
  </si>
  <si>
    <t>1979г.</t>
  </si>
  <si>
    <t>Шибанов Сергей</t>
  </si>
  <si>
    <t>Куржев Уали</t>
  </si>
  <si>
    <t>1989г.</t>
  </si>
  <si>
    <t>Приказчиков Владимир</t>
  </si>
  <si>
    <t>Черноскулов Альсим</t>
  </si>
  <si>
    <t>1983г.</t>
  </si>
  <si>
    <t>Осипенко Артём</t>
  </si>
  <si>
    <t>Старков Михаил</t>
  </si>
  <si>
    <t>0:4</t>
  </si>
  <si>
    <t>0:3</t>
  </si>
  <si>
    <t>1:3</t>
  </si>
  <si>
    <t>3:0</t>
  </si>
  <si>
    <t>1:8</t>
  </si>
  <si>
    <t>Россия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</si>
</sst>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6">
    <font>
      <sz val="10"/>
      <name val="Arial"/>
      <family val="0"/>
    </font>
    <font>
      <b/>
      <sz val="12"/>
      <name val="Arial Narrow"/>
      <family val="2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b/>
      <sz val="10"/>
      <name val="Arial Narrow"/>
      <family val="2"/>
    </font>
    <font>
      <b/>
      <sz val="12"/>
      <color indexed="9"/>
      <name val="Arial"/>
      <family val="2"/>
    </font>
    <font>
      <b/>
      <sz val="12"/>
      <color indexed="48"/>
      <name val="Arial Narrow"/>
      <family val="2"/>
    </font>
    <font>
      <b/>
      <sz val="14"/>
      <color indexed="10"/>
      <name val="Arial Narrow"/>
      <family val="2"/>
    </font>
    <font>
      <b/>
      <sz val="14"/>
      <color indexed="4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medium"/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double">
        <color indexed="10"/>
      </right>
      <top style="thin"/>
      <bottom>
        <color indexed="63"/>
      </bottom>
    </border>
    <border>
      <left style="medium"/>
      <right style="double">
        <color indexed="10"/>
      </right>
      <top>
        <color indexed="63"/>
      </top>
      <bottom style="thin"/>
    </border>
    <border>
      <left style="double">
        <color indexed="10"/>
      </left>
      <right style="medium"/>
      <top style="thin"/>
      <bottom>
        <color indexed="63"/>
      </bottom>
    </border>
    <border>
      <left style="double">
        <color indexed="10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0" xfId="15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14" fillId="0" borderId="27" xfId="0" applyNumberFormat="1" applyFont="1" applyBorder="1" applyAlignment="1">
      <alignment horizontal="left" vertical="center" wrapText="1"/>
    </xf>
    <xf numFmtId="0" fontId="14" fillId="0" borderId="30" xfId="0" applyNumberFormat="1" applyFont="1" applyBorder="1" applyAlignment="1">
      <alignment horizontal="left" vertical="center" wrapText="1"/>
    </xf>
    <xf numFmtId="0" fontId="14" fillId="0" borderId="27" xfId="0" applyNumberFormat="1" applyFont="1" applyBorder="1" applyAlignment="1">
      <alignment horizontal="center" vertical="center" wrapText="1"/>
    </xf>
    <xf numFmtId="0" fontId="14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4" fillId="0" borderId="36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4" fillId="0" borderId="36" xfId="0" applyNumberFormat="1" applyFont="1" applyBorder="1" applyAlignment="1">
      <alignment horizontal="left" vertical="center" wrapText="1"/>
    </xf>
    <xf numFmtId="0" fontId="2" fillId="0" borderId="0" xfId="15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15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74;&#1079;&#1074;&#1077;&#1096;&#1080;&#1074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V Кубок Президента Россиийской Федерации по самбо</v>
          </cell>
        </row>
        <row r="3">
          <cell r="A3" t="str">
            <v>27-29.05.2011г.                                        г.Москва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ы"/>
    </sheetNames>
    <sheetDataSet>
      <sheetData sheetId="0">
        <row r="7">
          <cell r="A7">
            <v>1</v>
          </cell>
          <cell r="B7">
            <v>1</v>
          </cell>
          <cell r="C7" t="str">
            <v>В.К.</v>
          </cell>
          <cell r="D7" t="str">
            <v>Ф.И.О.</v>
          </cell>
          <cell r="E7" t="str">
            <v>Дата рожд.</v>
          </cell>
          <cell r="F7" t="str">
            <v>спорт.звание</v>
          </cell>
          <cell r="G7" t="str">
            <v>№ карточки</v>
          </cell>
          <cell r="H7" t="str">
            <v>страна</v>
          </cell>
        </row>
        <row r="9">
          <cell r="A9">
            <v>2</v>
          </cell>
          <cell r="B9" t="str">
            <v>Россия</v>
          </cell>
          <cell r="C9">
            <v>52</v>
          </cell>
          <cell r="D9" t="str">
            <v>Сороноков  Валерий</v>
          </cell>
          <cell r="E9" t="str">
            <v>1985г.</v>
          </cell>
          <cell r="F9" t="str">
            <v>МСМК</v>
          </cell>
          <cell r="H9" t="str">
            <v>Россия</v>
          </cell>
        </row>
        <row r="11">
          <cell r="A11">
            <v>3</v>
          </cell>
          <cell r="C11">
            <v>57</v>
          </cell>
          <cell r="D11" t="str">
            <v>Козлов Роман</v>
          </cell>
          <cell r="E11" t="str">
            <v>1990г.</v>
          </cell>
          <cell r="F11" t="str">
            <v>МС</v>
          </cell>
          <cell r="H11" t="str">
            <v>Россия</v>
          </cell>
        </row>
        <row r="13">
          <cell r="A13">
            <v>4</v>
          </cell>
          <cell r="C13">
            <v>62</v>
          </cell>
          <cell r="D13" t="str">
            <v>Паньков Александр</v>
          </cell>
          <cell r="E13" t="str">
            <v>1979г.</v>
          </cell>
          <cell r="F13" t="str">
            <v>МСМК</v>
          </cell>
          <cell r="H13" t="str">
            <v>Россия</v>
          </cell>
        </row>
        <row r="15">
          <cell r="A15">
            <v>5</v>
          </cell>
          <cell r="C15">
            <v>68</v>
          </cell>
          <cell r="D15" t="str">
            <v>Шибанов Сергей</v>
          </cell>
          <cell r="E15" t="str">
            <v>1981г.</v>
          </cell>
          <cell r="F15" t="str">
            <v>ЗМС</v>
          </cell>
          <cell r="H15" t="str">
            <v>Россия</v>
          </cell>
        </row>
        <row r="17">
          <cell r="A17">
            <v>6</v>
          </cell>
          <cell r="C17">
            <v>74</v>
          </cell>
          <cell r="D17" t="str">
            <v>Куржев Уали</v>
          </cell>
          <cell r="E17" t="str">
            <v>1989г.</v>
          </cell>
          <cell r="F17" t="str">
            <v>МСМК</v>
          </cell>
          <cell r="H17" t="str">
            <v>Россия</v>
          </cell>
        </row>
        <row r="19">
          <cell r="A19">
            <v>7</v>
          </cell>
          <cell r="C19">
            <v>82</v>
          </cell>
          <cell r="D19" t="str">
            <v>Приказчиков Владимир</v>
          </cell>
          <cell r="E19" t="str">
            <v>1987г.</v>
          </cell>
          <cell r="F19" t="str">
            <v>МСМК</v>
          </cell>
          <cell r="H19" t="str">
            <v>Россия</v>
          </cell>
        </row>
        <row r="21">
          <cell r="A21">
            <v>8</v>
          </cell>
          <cell r="C21">
            <v>90</v>
          </cell>
          <cell r="D21" t="str">
            <v>Черноскулов Альсим</v>
          </cell>
          <cell r="E21" t="str">
            <v>1983г.</v>
          </cell>
          <cell r="F21" t="str">
            <v>ЗМС</v>
          </cell>
          <cell r="H21" t="str">
            <v>Россия</v>
          </cell>
        </row>
        <row r="23">
          <cell r="A23">
            <v>9</v>
          </cell>
          <cell r="C23">
            <v>100</v>
          </cell>
          <cell r="D23" t="str">
            <v>Осипенко Артём</v>
          </cell>
          <cell r="E23" t="str">
            <v>1988г.</v>
          </cell>
          <cell r="F23" t="str">
            <v>МСМК</v>
          </cell>
          <cell r="H23" t="str">
            <v>Россия</v>
          </cell>
        </row>
        <row r="25">
          <cell r="A25">
            <v>10</v>
          </cell>
          <cell r="C25" t="str">
            <v>+100</v>
          </cell>
          <cell r="D25" t="str">
            <v>Старков Михаил</v>
          </cell>
          <cell r="E25" t="str">
            <v>1977г.</v>
          </cell>
          <cell r="F25" t="str">
            <v>МСМК</v>
          </cell>
          <cell r="H25" t="str">
            <v>Россия</v>
          </cell>
        </row>
        <row r="27">
          <cell r="A27">
            <v>19</v>
          </cell>
          <cell r="B27">
            <v>2</v>
          </cell>
          <cell r="C27" t="str">
            <v>В.К.</v>
          </cell>
          <cell r="D27" t="str">
            <v>Ф.И.О.</v>
          </cell>
          <cell r="E27" t="str">
            <v>Дата рожд.</v>
          </cell>
          <cell r="F27" t="str">
            <v>спорт.звание</v>
          </cell>
          <cell r="G27" t="str">
            <v>№ карточки</v>
          </cell>
          <cell r="H27" t="str">
            <v>страна</v>
          </cell>
        </row>
        <row r="29">
          <cell r="A29">
            <v>20</v>
          </cell>
          <cell r="B29" t="str">
            <v>Грузия /GEO/</v>
          </cell>
          <cell r="C29">
            <v>52</v>
          </cell>
          <cell r="D29" t="str">
            <v>Муладзе Дмитрий</v>
          </cell>
          <cell r="E29" t="str">
            <v>1986г.</v>
          </cell>
          <cell r="F29" t="str">
            <v>МСМК</v>
          </cell>
          <cell r="H29" t="str">
            <v>Грузия</v>
          </cell>
        </row>
        <row r="31">
          <cell r="A31">
            <v>21</v>
          </cell>
          <cell r="C31">
            <v>57</v>
          </cell>
          <cell r="D31" t="str">
            <v>Кузанашвили Ушанги</v>
          </cell>
          <cell r="E31" t="str">
            <v>1984г.</v>
          </cell>
          <cell r="F31" t="str">
            <v>ЗМС</v>
          </cell>
          <cell r="H31" t="str">
            <v>Грузия</v>
          </cell>
        </row>
        <row r="33">
          <cell r="A33">
            <v>22</v>
          </cell>
          <cell r="C33">
            <v>62</v>
          </cell>
          <cell r="D33" t="str">
            <v>Хергиани Настор</v>
          </cell>
          <cell r="E33" t="str">
            <v>1975г.</v>
          </cell>
          <cell r="F33" t="str">
            <v>ЗМС</v>
          </cell>
          <cell r="H33" t="str">
            <v>Грузия</v>
          </cell>
        </row>
        <row r="35">
          <cell r="A35">
            <v>23</v>
          </cell>
          <cell r="C35">
            <v>68</v>
          </cell>
          <cell r="D35" t="str">
            <v>Нахуцришвили Леван</v>
          </cell>
          <cell r="E35" t="str">
            <v>1989г.</v>
          </cell>
          <cell r="F35" t="str">
            <v>МСМК</v>
          </cell>
          <cell r="H35" t="str">
            <v>Грузия</v>
          </cell>
        </row>
        <row r="37">
          <cell r="A37">
            <v>24</v>
          </cell>
          <cell r="C37">
            <v>74</v>
          </cell>
          <cell r="D37" t="str">
            <v>Нозадзе Зура</v>
          </cell>
          <cell r="E37" t="str">
            <v>1989г.</v>
          </cell>
          <cell r="F37" t="str">
            <v>МС</v>
          </cell>
          <cell r="H37" t="str">
            <v>Грузия</v>
          </cell>
        </row>
        <row r="39">
          <cell r="A39">
            <v>25</v>
          </cell>
          <cell r="C39">
            <v>82</v>
          </cell>
          <cell r="D39" t="str">
            <v>Кутсия Нико </v>
          </cell>
          <cell r="E39" t="str">
            <v>1988г.</v>
          </cell>
          <cell r="F39" t="str">
            <v>МСМК</v>
          </cell>
          <cell r="H39" t="str">
            <v>Грузия</v>
          </cell>
        </row>
        <row r="41">
          <cell r="A41">
            <v>26</v>
          </cell>
          <cell r="C41">
            <v>90</v>
          </cell>
          <cell r="D41" t="str">
            <v>Бодавели Миндиа</v>
          </cell>
          <cell r="E41" t="str">
            <v>1983г.</v>
          </cell>
          <cell r="F41" t="str">
            <v>ЗМС</v>
          </cell>
          <cell r="H41" t="str">
            <v>Грузия</v>
          </cell>
        </row>
        <row r="43">
          <cell r="A43">
            <v>27</v>
          </cell>
          <cell r="C43">
            <v>100</v>
          </cell>
          <cell r="D43" t="str">
            <v>Лориашвили Давид</v>
          </cell>
          <cell r="E43" t="str">
            <v>1985г.</v>
          </cell>
          <cell r="F43" t="str">
            <v>МСМК</v>
          </cell>
          <cell r="H43" t="str">
            <v>Грузия</v>
          </cell>
        </row>
        <row r="45">
          <cell r="A45">
            <v>28</v>
          </cell>
          <cell r="C45" t="str">
            <v>+100</v>
          </cell>
          <cell r="D45" t="str">
            <v>Окруашвили Адам</v>
          </cell>
          <cell r="E45" t="str">
            <v>1986г.</v>
          </cell>
          <cell r="F45" t="str">
            <v>МСМК</v>
          </cell>
          <cell r="H45" t="str">
            <v>Грузия</v>
          </cell>
        </row>
        <row r="47">
          <cell r="A47">
            <v>37</v>
          </cell>
          <cell r="B47">
            <v>3</v>
          </cell>
          <cell r="C47" t="str">
            <v>В.К.</v>
          </cell>
          <cell r="D47" t="str">
            <v>Ф.И.О.</v>
          </cell>
          <cell r="E47" t="str">
            <v>Дата рожд.</v>
          </cell>
          <cell r="F47" t="str">
            <v>спорт.звание</v>
          </cell>
          <cell r="G47" t="str">
            <v>№ карточки</v>
          </cell>
          <cell r="H47" t="str">
            <v>страна</v>
          </cell>
        </row>
        <row r="49">
          <cell r="A49">
            <v>38</v>
          </cell>
          <cell r="B49" t="str">
            <v>Украина /UKR/</v>
          </cell>
          <cell r="C49">
            <v>52</v>
          </cell>
          <cell r="D49" t="str">
            <v>Ольшанский Евгений</v>
          </cell>
          <cell r="E49" t="str">
            <v>1986г.</v>
          </cell>
          <cell r="H49" t="str">
            <v>Украина</v>
          </cell>
        </row>
        <row r="51">
          <cell r="A51">
            <v>39</v>
          </cell>
          <cell r="C51">
            <v>57</v>
          </cell>
          <cell r="D51" t="str">
            <v>Полтавцев Алексей</v>
          </cell>
          <cell r="E51" t="str">
            <v>1987г.</v>
          </cell>
          <cell r="H51" t="str">
            <v>Украина</v>
          </cell>
        </row>
        <row r="53">
          <cell r="A53">
            <v>40</v>
          </cell>
          <cell r="C53">
            <v>62</v>
          </cell>
          <cell r="D53" t="str">
            <v>Каштанов Андрей</v>
          </cell>
          <cell r="E53" t="str">
            <v>1980г.</v>
          </cell>
          <cell r="H53" t="str">
            <v>Украина</v>
          </cell>
        </row>
        <row r="55">
          <cell r="A55">
            <v>41</v>
          </cell>
          <cell r="C55">
            <v>68</v>
          </cell>
          <cell r="D55" t="str">
            <v>Казарян Тигран</v>
          </cell>
          <cell r="E55" t="str">
            <v>1987г.</v>
          </cell>
          <cell r="H55" t="str">
            <v>Украина</v>
          </cell>
        </row>
        <row r="57">
          <cell r="A57">
            <v>42</v>
          </cell>
          <cell r="C57">
            <v>74</v>
          </cell>
          <cell r="D57" t="str">
            <v>Ефанов Иван</v>
          </cell>
          <cell r="E57" t="str">
            <v>1988г.</v>
          </cell>
          <cell r="H57" t="str">
            <v>Украина</v>
          </cell>
        </row>
        <row r="59">
          <cell r="A59">
            <v>43</v>
          </cell>
          <cell r="C59">
            <v>82</v>
          </cell>
          <cell r="D59" t="str">
            <v>Савинов Виктор</v>
          </cell>
          <cell r="E59" t="str">
            <v>1976г.</v>
          </cell>
          <cell r="H59" t="str">
            <v>Украина</v>
          </cell>
        </row>
        <row r="61">
          <cell r="A61">
            <v>44</v>
          </cell>
          <cell r="C61">
            <v>90</v>
          </cell>
          <cell r="D61" t="str">
            <v>Васильчук Иван</v>
          </cell>
          <cell r="E61" t="str">
            <v>1984г.</v>
          </cell>
          <cell r="H61" t="str">
            <v>Украина</v>
          </cell>
        </row>
        <row r="63">
          <cell r="A63">
            <v>45</v>
          </cell>
          <cell r="C63">
            <v>100</v>
          </cell>
          <cell r="D63" t="str">
            <v>Ритко Ярослав</v>
          </cell>
          <cell r="E63" t="str">
            <v>1986г.</v>
          </cell>
          <cell r="H63" t="str">
            <v>Украина</v>
          </cell>
        </row>
        <row r="65">
          <cell r="A65">
            <v>46</v>
          </cell>
          <cell r="C65" t="str">
            <v>+100</v>
          </cell>
          <cell r="D65" t="str">
            <v>Воловик Кирилл</v>
          </cell>
          <cell r="E65" t="str">
            <v>1979г.</v>
          </cell>
          <cell r="H65" t="str">
            <v>Украина</v>
          </cell>
        </row>
        <row r="67">
          <cell r="A67">
            <v>55</v>
          </cell>
          <cell r="B67">
            <v>4</v>
          </cell>
          <cell r="C67" t="str">
            <v>В.К.</v>
          </cell>
          <cell r="D67" t="str">
            <v>Ф.И.О.</v>
          </cell>
          <cell r="E67" t="str">
            <v>Дата рожд.</v>
          </cell>
          <cell r="F67" t="str">
            <v>спорт.звание</v>
          </cell>
          <cell r="G67" t="str">
            <v>№ карточки</v>
          </cell>
          <cell r="H67" t="str">
            <v>страна</v>
          </cell>
        </row>
        <row r="69">
          <cell r="A69">
            <v>56</v>
          </cell>
          <cell r="B69" t="str">
            <v>Казахстан /KAZ/</v>
          </cell>
          <cell r="C69">
            <v>52</v>
          </cell>
          <cell r="D69" t="str">
            <v>Ундаганов  Медет</v>
          </cell>
          <cell r="E69" t="str">
            <v>1986г.</v>
          </cell>
          <cell r="F69" t="str">
            <v>МСМК</v>
          </cell>
          <cell r="H69" t="str">
            <v>Казахстан</v>
          </cell>
        </row>
        <row r="71">
          <cell r="A71">
            <v>57</v>
          </cell>
          <cell r="C71">
            <v>57</v>
          </cell>
          <cell r="D71" t="str">
            <v>Сулейменов Алмас</v>
          </cell>
          <cell r="E71" t="str">
            <v>1985г.</v>
          </cell>
          <cell r="F71" t="str">
            <v>МСМК</v>
          </cell>
          <cell r="H71" t="str">
            <v>Казахстан</v>
          </cell>
        </row>
        <row r="73">
          <cell r="A73">
            <v>58</v>
          </cell>
          <cell r="C73">
            <v>62</v>
          </cell>
          <cell r="D73" t="str">
            <v>Торгаев Медет</v>
          </cell>
          <cell r="E73" t="str">
            <v>1986г.</v>
          </cell>
          <cell r="F73" t="str">
            <v>МС</v>
          </cell>
          <cell r="H73" t="str">
            <v>Казахстан</v>
          </cell>
        </row>
        <row r="75">
          <cell r="A75">
            <v>59</v>
          </cell>
          <cell r="C75">
            <v>68</v>
          </cell>
          <cell r="D75" t="str">
            <v>Сарсембин Арман</v>
          </cell>
          <cell r="E75" t="str">
            <v>1987г.</v>
          </cell>
          <cell r="F75" t="str">
            <v>МСМК</v>
          </cell>
          <cell r="H75" t="str">
            <v>Казахстан</v>
          </cell>
        </row>
        <row r="77">
          <cell r="A77">
            <v>60</v>
          </cell>
          <cell r="C77">
            <v>74</v>
          </cell>
          <cell r="D77" t="str">
            <v>Габдешев Айбек</v>
          </cell>
          <cell r="E77" t="str">
            <v>1983г.</v>
          </cell>
          <cell r="F77" t="str">
            <v>МС</v>
          </cell>
          <cell r="H77" t="str">
            <v>Казахстан</v>
          </cell>
        </row>
        <row r="79">
          <cell r="A79">
            <v>61</v>
          </cell>
          <cell r="C79">
            <v>82</v>
          </cell>
          <cell r="D79" t="str">
            <v>Журмагамедов Орынбасар</v>
          </cell>
          <cell r="E79" t="str">
            <v>1981г.</v>
          </cell>
          <cell r="F79" t="str">
            <v>МС</v>
          </cell>
          <cell r="H79" t="str">
            <v>Казахстан</v>
          </cell>
        </row>
        <row r="81">
          <cell r="A81">
            <v>62</v>
          </cell>
          <cell r="C81">
            <v>90</v>
          </cell>
          <cell r="D81" t="str">
            <v>Оразханов Серик</v>
          </cell>
          <cell r="E81" t="str">
            <v>1987г.</v>
          </cell>
          <cell r="F81" t="str">
            <v>МС</v>
          </cell>
          <cell r="H81" t="str">
            <v>Казахстан</v>
          </cell>
        </row>
        <row r="83">
          <cell r="A83">
            <v>63</v>
          </cell>
          <cell r="C83">
            <v>100</v>
          </cell>
          <cell r="D83" t="str">
            <v>Шокпутов Шынгыс</v>
          </cell>
          <cell r="E83" t="str">
            <v>1990г.</v>
          </cell>
          <cell r="F83" t="str">
            <v>МС</v>
          </cell>
          <cell r="H83" t="str">
            <v>Казахстан</v>
          </cell>
        </row>
        <row r="85">
          <cell r="A85">
            <v>64</v>
          </cell>
          <cell r="C85" t="str">
            <v>+100</v>
          </cell>
          <cell r="D85" t="str">
            <v>Абеуов Арман</v>
          </cell>
          <cell r="E85" t="str">
            <v>1982г.</v>
          </cell>
          <cell r="F85" t="str">
            <v>МСМК</v>
          </cell>
          <cell r="H85" t="str">
            <v>Казахстан</v>
          </cell>
        </row>
        <row r="87">
          <cell r="A87">
            <v>73</v>
          </cell>
          <cell r="B87">
            <v>5</v>
          </cell>
          <cell r="C87" t="str">
            <v>В.К.</v>
          </cell>
          <cell r="D87" t="str">
            <v>Ф.И.О.</v>
          </cell>
          <cell r="E87" t="str">
            <v>Дата рожд.</v>
          </cell>
          <cell r="F87" t="str">
            <v>спорт.звание</v>
          </cell>
          <cell r="G87" t="str">
            <v>№ карточки</v>
          </cell>
          <cell r="H87" t="str">
            <v>страна</v>
          </cell>
        </row>
        <row r="89">
          <cell r="A89">
            <v>74</v>
          </cell>
          <cell r="B89" t="str">
            <v>Беларусь /BLR/</v>
          </cell>
          <cell r="C89">
            <v>52</v>
          </cell>
          <cell r="D89" t="str">
            <v>Курлыпо Андрей</v>
          </cell>
          <cell r="E89" t="str">
            <v>1971г.</v>
          </cell>
          <cell r="F89" t="str">
            <v>МС</v>
          </cell>
          <cell r="H89" t="str">
            <v>Беларусь</v>
          </cell>
        </row>
        <row r="91">
          <cell r="A91">
            <v>75</v>
          </cell>
          <cell r="C91">
            <v>57</v>
          </cell>
          <cell r="D91" t="str">
            <v>Анискевич Иван</v>
          </cell>
          <cell r="E91" t="str">
            <v>1988г.</v>
          </cell>
          <cell r="F91" t="str">
            <v>МС</v>
          </cell>
          <cell r="H91" t="str">
            <v>Беларусь</v>
          </cell>
        </row>
        <row r="93">
          <cell r="A93">
            <v>76</v>
          </cell>
          <cell r="C93">
            <v>62</v>
          </cell>
          <cell r="D93" t="str">
            <v>Седой Игорь</v>
          </cell>
          <cell r="E93" t="str">
            <v>1980г.</v>
          </cell>
          <cell r="F93" t="str">
            <v>МСМК</v>
          </cell>
          <cell r="H93" t="str">
            <v>Беларусь</v>
          </cell>
        </row>
        <row r="95">
          <cell r="A95">
            <v>77</v>
          </cell>
          <cell r="C95">
            <v>68</v>
          </cell>
          <cell r="D95" t="str">
            <v>Базылев Дмитрий</v>
          </cell>
          <cell r="E95" t="str">
            <v>1978г.</v>
          </cell>
          <cell r="F95" t="str">
            <v>ЗМС</v>
          </cell>
          <cell r="H95" t="str">
            <v>Беларусь</v>
          </cell>
        </row>
        <row r="97">
          <cell r="A97">
            <v>78</v>
          </cell>
          <cell r="C97">
            <v>74</v>
          </cell>
          <cell r="D97" t="str">
            <v>Попов Степан</v>
          </cell>
          <cell r="E97" t="str">
            <v>1984г.</v>
          </cell>
          <cell r="F97" t="str">
            <v>МСМК</v>
          </cell>
          <cell r="H97" t="str">
            <v>Беларусь</v>
          </cell>
        </row>
        <row r="99">
          <cell r="A99">
            <v>79</v>
          </cell>
          <cell r="C99">
            <v>82</v>
          </cell>
          <cell r="D99" t="str">
            <v>Абдулганилов Магомед</v>
          </cell>
          <cell r="E99" t="str">
            <v>1977г.</v>
          </cell>
          <cell r="F99" t="str">
            <v>МСМК</v>
          </cell>
          <cell r="H99" t="str">
            <v>Беларусь</v>
          </cell>
        </row>
        <row r="101">
          <cell r="A101">
            <v>80</v>
          </cell>
          <cell r="C101">
            <v>90</v>
          </cell>
          <cell r="D101" t="str">
            <v>Степаньков Алексей</v>
          </cell>
          <cell r="E101" t="str">
            <v>1986г.</v>
          </cell>
          <cell r="F101" t="str">
            <v>МСМК</v>
          </cell>
          <cell r="H101" t="str">
            <v>Беларусь</v>
          </cell>
        </row>
        <row r="103">
          <cell r="A103">
            <v>81</v>
          </cell>
          <cell r="C103">
            <v>100</v>
          </cell>
          <cell r="D103" t="str">
            <v>Семочкин Евгений</v>
          </cell>
          <cell r="E103" t="str">
            <v>1981г.</v>
          </cell>
          <cell r="F103" t="str">
            <v>МСМК</v>
          </cell>
          <cell r="H103" t="str">
            <v>Беларусь</v>
          </cell>
        </row>
        <row r="105">
          <cell r="A105">
            <v>82</v>
          </cell>
          <cell r="C105" t="str">
            <v>+100</v>
          </cell>
          <cell r="D105" t="str">
            <v>Ваховяк Александр</v>
          </cell>
          <cell r="E105" t="str">
            <v>1987г.</v>
          </cell>
          <cell r="F105" t="str">
            <v>МС</v>
          </cell>
          <cell r="H105" t="str">
            <v>Беларусь</v>
          </cell>
        </row>
        <row r="107">
          <cell r="A107">
            <v>91</v>
          </cell>
          <cell r="B107">
            <v>6</v>
          </cell>
          <cell r="C107" t="str">
            <v>В.К.</v>
          </cell>
          <cell r="D107" t="str">
            <v>Ф.И.О.</v>
          </cell>
          <cell r="E107" t="str">
            <v>Дата рожд.</v>
          </cell>
          <cell r="F107" t="str">
            <v>спорт.звание</v>
          </cell>
          <cell r="G107" t="str">
            <v>№ карточки</v>
          </cell>
          <cell r="H107" t="str">
            <v>страна</v>
          </cell>
        </row>
        <row r="109">
          <cell r="A109">
            <v>92</v>
          </cell>
          <cell r="B109" t="str">
            <v>Болгария /BUL/</v>
          </cell>
          <cell r="C109">
            <v>52</v>
          </cell>
          <cell r="D109" t="str">
            <v>Георгиев Христо</v>
          </cell>
          <cell r="E109" t="str">
            <v>1994г.</v>
          </cell>
          <cell r="H109" t="str">
            <v>Болгария</v>
          </cell>
        </row>
        <row r="111">
          <cell r="A111">
            <v>93</v>
          </cell>
          <cell r="C111">
            <v>57</v>
          </cell>
          <cell r="D111" t="str">
            <v>Добрев Евгени</v>
          </cell>
          <cell r="E111" t="str">
            <v>1985г.</v>
          </cell>
          <cell r="H111" t="str">
            <v>Болгария</v>
          </cell>
        </row>
        <row r="113">
          <cell r="A113">
            <v>94</v>
          </cell>
          <cell r="C113">
            <v>62</v>
          </cell>
          <cell r="D113" t="str">
            <v>Борисов Борис</v>
          </cell>
          <cell r="E113" t="str">
            <v>1984г.</v>
          </cell>
          <cell r="H113" t="str">
            <v>Болгария</v>
          </cell>
        </row>
        <row r="115">
          <cell r="A115">
            <v>95</v>
          </cell>
          <cell r="C115">
            <v>68</v>
          </cell>
          <cell r="D115" t="str">
            <v>Иванов Мартин</v>
          </cell>
          <cell r="E115" t="str">
            <v>1988г.</v>
          </cell>
          <cell r="H115" t="str">
            <v>Болгария</v>
          </cell>
        </row>
        <row r="117">
          <cell r="A117">
            <v>96</v>
          </cell>
          <cell r="C117">
            <v>74</v>
          </cell>
        </row>
        <row r="119">
          <cell r="A119">
            <v>97</v>
          </cell>
          <cell r="C119">
            <v>82</v>
          </cell>
          <cell r="D119" t="str">
            <v>Георгиев Георги</v>
          </cell>
          <cell r="E119" t="str">
            <v>1976г.</v>
          </cell>
          <cell r="H119" t="str">
            <v>Болгария</v>
          </cell>
        </row>
        <row r="121">
          <cell r="A121">
            <v>98</v>
          </cell>
          <cell r="C121">
            <v>90</v>
          </cell>
          <cell r="D121" t="str">
            <v>Георгиев Стилян</v>
          </cell>
          <cell r="E121" t="str">
            <v>1988г.</v>
          </cell>
          <cell r="H121" t="str">
            <v>Болгария</v>
          </cell>
        </row>
        <row r="123">
          <cell r="A123">
            <v>99</v>
          </cell>
          <cell r="C123">
            <v>100</v>
          </cell>
          <cell r="D123" t="str">
            <v>Дичев Даниел</v>
          </cell>
          <cell r="E123" t="str">
            <v>1991г.</v>
          </cell>
          <cell r="H123" t="str">
            <v>Болгария</v>
          </cell>
        </row>
        <row r="125">
          <cell r="A125">
            <v>100</v>
          </cell>
          <cell r="C125" t="str">
            <v>+100</v>
          </cell>
          <cell r="D125" t="str">
            <v>Илиев Иван</v>
          </cell>
          <cell r="E125" t="str">
            <v>1985г.</v>
          </cell>
          <cell r="H125" t="str">
            <v>Болгария</v>
          </cell>
        </row>
        <row r="127">
          <cell r="A127">
            <v>109</v>
          </cell>
          <cell r="B127">
            <v>7</v>
          </cell>
          <cell r="C127" t="str">
            <v>В.К.</v>
          </cell>
          <cell r="D127" t="str">
            <v>Ф.И.О.</v>
          </cell>
          <cell r="E127" t="str">
            <v>Дата рожд.</v>
          </cell>
          <cell r="F127" t="str">
            <v>спорт.звание</v>
          </cell>
          <cell r="G127" t="str">
            <v>№ карточки</v>
          </cell>
          <cell r="H127" t="str">
            <v>страна</v>
          </cell>
        </row>
        <row r="129">
          <cell r="A129">
            <v>110</v>
          </cell>
          <cell r="B129" t="str">
            <v>Корея /KOR/</v>
          </cell>
          <cell r="C129">
            <v>52</v>
          </cell>
          <cell r="D129" t="str">
            <v>Ким Чан Мин</v>
          </cell>
          <cell r="H129" t="str">
            <v>Корея</v>
          </cell>
        </row>
        <row r="131">
          <cell r="A131">
            <v>111</v>
          </cell>
          <cell r="C131">
            <v>57</v>
          </cell>
          <cell r="D131" t="str">
            <v>Нам Донг Ёнг</v>
          </cell>
          <cell r="H131" t="str">
            <v>Корея</v>
          </cell>
        </row>
        <row r="133">
          <cell r="A133">
            <v>112</v>
          </cell>
          <cell r="C133">
            <v>62</v>
          </cell>
          <cell r="D133" t="str">
            <v>Джун Чунг Ил</v>
          </cell>
          <cell r="H133" t="str">
            <v>Корея</v>
          </cell>
        </row>
        <row r="135">
          <cell r="A135">
            <v>113</v>
          </cell>
          <cell r="C135">
            <v>68</v>
          </cell>
          <cell r="D135" t="str">
            <v>Ким Джун Хое</v>
          </cell>
          <cell r="H135" t="str">
            <v>Корея</v>
          </cell>
        </row>
        <row r="137">
          <cell r="A137">
            <v>114</v>
          </cell>
          <cell r="C137">
            <v>74</v>
          </cell>
          <cell r="D137" t="str">
            <v>Ли Донг Зин</v>
          </cell>
          <cell r="H137" t="str">
            <v>Корея</v>
          </cell>
        </row>
        <row r="139">
          <cell r="A139">
            <v>115</v>
          </cell>
          <cell r="C139">
            <v>82</v>
          </cell>
          <cell r="D139" t="str">
            <v>Ли Хаек Бэк</v>
          </cell>
          <cell r="H139" t="str">
            <v>Корея</v>
          </cell>
        </row>
        <row r="141">
          <cell r="A141">
            <v>116</v>
          </cell>
          <cell r="C141">
            <v>90</v>
          </cell>
          <cell r="D141" t="str">
            <v>О Чанг Сеок</v>
          </cell>
          <cell r="H141" t="str">
            <v>Корея</v>
          </cell>
        </row>
        <row r="143">
          <cell r="A143">
            <v>117</v>
          </cell>
          <cell r="C143">
            <v>100</v>
          </cell>
          <cell r="D143" t="str">
            <v>Пак Беонг Кью</v>
          </cell>
          <cell r="H143" t="str">
            <v>Корея</v>
          </cell>
        </row>
        <row r="145">
          <cell r="A145">
            <v>118</v>
          </cell>
          <cell r="C145" t="str">
            <v>+100</v>
          </cell>
          <cell r="D145" t="str">
            <v>Хонг Сунг Зун</v>
          </cell>
          <cell r="H145" t="str">
            <v>Корея</v>
          </cell>
        </row>
        <row r="147">
          <cell r="A147">
            <v>119</v>
          </cell>
        </row>
        <row r="149">
          <cell r="A149">
            <v>120</v>
          </cell>
        </row>
        <row r="151">
          <cell r="A151">
            <v>121</v>
          </cell>
        </row>
        <row r="153">
          <cell r="A153">
            <v>122</v>
          </cell>
        </row>
        <row r="155">
          <cell r="A155">
            <v>123</v>
          </cell>
        </row>
        <row r="157">
          <cell r="A157">
            <v>124</v>
          </cell>
        </row>
        <row r="159">
          <cell r="A159">
            <v>125</v>
          </cell>
        </row>
        <row r="161">
          <cell r="A161">
            <v>126</v>
          </cell>
        </row>
        <row r="163">
          <cell r="A163">
            <v>127</v>
          </cell>
          <cell r="B163">
            <v>8</v>
          </cell>
        </row>
        <row r="165">
          <cell r="A165">
            <v>128</v>
          </cell>
          <cell r="C165">
            <v>52</v>
          </cell>
        </row>
        <row r="167">
          <cell r="A167">
            <v>129</v>
          </cell>
          <cell r="C167">
            <v>57</v>
          </cell>
        </row>
        <row r="169">
          <cell r="A169">
            <v>130</v>
          </cell>
          <cell r="C169">
            <v>62</v>
          </cell>
        </row>
        <row r="171">
          <cell r="A171">
            <v>131</v>
          </cell>
          <cell r="C171">
            <v>68</v>
          </cell>
        </row>
        <row r="173">
          <cell r="A173">
            <v>132</v>
          </cell>
          <cell r="C173">
            <v>74</v>
          </cell>
        </row>
        <row r="175">
          <cell r="A175">
            <v>133</v>
          </cell>
          <cell r="C175">
            <v>82</v>
          </cell>
        </row>
        <row r="177">
          <cell r="A177">
            <v>134</v>
          </cell>
          <cell r="C177">
            <v>90</v>
          </cell>
        </row>
        <row r="179">
          <cell r="A179">
            <v>135</v>
          </cell>
          <cell r="C179">
            <v>100</v>
          </cell>
        </row>
        <row r="181">
          <cell r="A181">
            <v>136</v>
          </cell>
          <cell r="C181" t="str">
            <v>+100</v>
          </cell>
        </row>
        <row r="183">
          <cell r="A183">
            <v>137</v>
          </cell>
        </row>
        <row r="185">
          <cell r="A185">
            <v>138</v>
          </cell>
        </row>
        <row r="187">
          <cell r="A187">
            <v>139</v>
          </cell>
        </row>
        <row r="189">
          <cell r="A189">
            <v>140</v>
          </cell>
        </row>
        <row r="191">
          <cell r="A191">
            <v>141</v>
          </cell>
        </row>
        <row r="193">
          <cell r="A193">
            <v>142</v>
          </cell>
        </row>
        <row r="195">
          <cell r="A195">
            <v>143</v>
          </cell>
        </row>
        <row r="197">
          <cell r="A197">
            <v>144</v>
          </cell>
        </row>
        <row r="199">
          <cell r="A199">
            <v>145</v>
          </cell>
          <cell r="B199">
            <v>9</v>
          </cell>
        </row>
        <row r="201">
          <cell r="A201">
            <v>146</v>
          </cell>
          <cell r="C201">
            <v>52</v>
          </cell>
        </row>
        <row r="203">
          <cell r="A203">
            <v>147</v>
          </cell>
          <cell r="C203">
            <v>57</v>
          </cell>
        </row>
        <row r="205">
          <cell r="A205">
            <v>148</v>
          </cell>
          <cell r="C205">
            <v>62</v>
          </cell>
        </row>
        <row r="207">
          <cell r="A207">
            <v>149</v>
          </cell>
          <cell r="C207">
            <v>68</v>
          </cell>
        </row>
        <row r="209">
          <cell r="A209">
            <v>150</v>
          </cell>
          <cell r="C209">
            <v>74</v>
          </cell>
        </row>
        <row r="211">
          <cell r="A211">
            <v>151</v>
          </cell>
          <cell r="C211">
            <v>82</v>
          </cell>
        </row>
        <row r="213">
          <cell r="A213">
            <v>152</v>
          </cell>
          <cell r="C213">
            <v>90</v>
          </cell>
        </row>
        <row r="215">
          <cell r="A215">
            <v>153</v>
          </cell>
          <cell r="C215">
            <v>100</v>
          </cell>
        </row>
        <row r="217">
          <cell r="A217">
            <v>154</v>
          </cell>
          <cell r="C217" t="str">
            <v>+100</v>
          </cell>
        </row>
        <row r="219">
          <cell r="A219">
            <v>155</v>
          </cell>
        </row>
        <row r="221">
          <cell r="A221">
            <v>156</v>
          </cell>
        </row>
        <row r="223">
          <cell r="A223">
            <v>157</v>
          </cell>
        </row>
        <row r="225">
          <cell r="A225">
            <v>158</v>
          </cell>
        </row>
        <row r="227">
          <cell r="A227">
            <v>159</v>
          </cell>
        </row>
        <row r="229">
          <cell r="A229">
            <v>160</v>
          </cell>
        </row>
        <row r="231">
          <cell r="A231">
            <v>161</v>
          </cell>
        </row>
        <row r="233">
          <cell r="A233">
            <v>162</v>
          </cell>
        </row>
        <row r="235">
          <cell r="A235">
            <v>163</v>
          </cell>
          <cell r="B235">
            <v>10</v>
          </cell>
        </row>
        <row r="237">
          <cell r="A237">
            <v>164</v>
          </cell>
          <cell r="C237">
            <v>52</v>
          </cell>
        </row>
        <row r="239">
          <cell r="A239">
            <v>165</v>
          </cell>
          <cell r="C239">
            <v>57</v>
          </cell>
        </row>
        <row r="241">
          <cell r="A241">
            <v>166</v>
          </cell>
          <cell r="C241">
            <v>62</v>
          </cell>
        </row>
        <row r="243">
          <cell r="A243">
            <v>167</v>
          </cell>
          <cell r="C243">
            <v>68</v>
          </cell>
        </row>
        <row r="245">
          <cell r="A245">
            <v>168</v>
          </cell>
          <cell r="C245">
            <v>74</v>
          </cell>
        </row>
        <row r="247">
          <cell r="A247">
            <v>169</v>
          </cell>
          <cell r="C247">
            <v>82</v>
          </cell>
        </row>
        <row r="249">
          <cell r="A249">
            <v>170</v>
          </cell>
          <cell r="C249">
            <v>90</v>
          </cell>
        </row>
        <row r="251">
          <cell r="A251">
            <v>171</v>
          </cell>
          <cell r="C251">
            <v>100</v>
          </cell>
        </row>
        <row r="253">
          <cell r="A253">
            <v>172</v>
          </cell>
          <cell r="C253" t="str">
            <v>+100</v>
          </cell>
        </row>
        <row r="255">
          <cell r="A255">
            <v>173</v>
          </cell>
        </row>
        <row r="257">
          <cell r="A257">
            <v>174</v>
          </cell>
        </row>
        <row r="259">
          <cell r="A259">
            <v>175</v>
          </cell>
        </row>
        <row r="261">
          <cell r="A261">
            <v>176</v>
          </cell>
        </row>
        <row r="263">
          <cell r="A263">
            <v>177</v>
          </cell>
        </row>
        <row r="265">
          <cell r="A265">
            <v>178</v>
          </cell>
        </row>
        <row r="267">
          <cell r="A267">
            <v>179</v>
          </cell>
        </row>
        <row r="269">
          <cell r="A269">
            <v>180</v>
          </cell>
        </row>
        <row r="271">
          <cell r="A271">
            <v>181</v>
          </cell>
          <cell r="B271">
            <v>11</v>
          </cell>
        </row>
        <row r="273">
          <cell r="A273">
            <v>182</v>
          </cell>
          <cell r="C273">
            <v>52</v>
          </cell>
        </row>
        <row r="275">
          <cell r="A275">
            <v>183</v>
          </cell>
          <cell r="C275">
            <v>57</v>
          </cell>
        </row>
        <row r="277">
          <cell r="A277">
            <v>184</v>
          </cell>
          <cell r="C277">
            <v>62</v>
          </cell>
        </row>
        <row r="279">
          <cell r="A279">
            <v>185</v>
          </cell>
          <cell r="C279">
            <v>68</v>
          </cell>
        </row>
        <row r="281">
          <cell r="A281">
            <v>186</v>
          </cell>
          <cell r="C281">
            <v>74</v>
          </cell>
        </row>
        <row r="283">
          <cell r="A283">
            <v>187</v>
          </cell>
          <cell r="C283">
            <v>82</v>
          </cell>
        </row>
        <row r="285">
          <cell r="A285">
            <v>188</v>
          </cell>
          <cell r="C285">
            <v>90</v>
          </cell>
        </row>
        <row r="287">
          <cell r="A287">
            <v>189</v>
          </cell>
          <cell r="C287">
            <v>100</v>
          </cell>
        </row>
        <row r="289">
          <cell r="A289">
            <v>190</v>
          </cell>
          <cell r="C289" t="str">
            <v>+100</v>
          </cell>
        </row>
        <row r="291">
          <cell r="A291">
            <v>191</v>
          </cell>
        </row>
        <row r="293">
          <cell r="A293">
            <v>192</v>
          </cell>
        </row>
        <row r="295">
          <cell r="A295">
            <v>193</v>
          </cell>
        </row>
        <row r="297">
          <cell r="A297">
            <v>194</v>
          </cell>
        </row>
        <row r="299">
          <cell r="A299">
            <v>195</v>
          </cell>
        </row>
        <row r="301">
          <cell r="A301">
            <v>196</v>
          </cell>
        </row>
        <row r="303">
          <cell r="A303">
            <v>197</v>
          </cell>
        </row>
        <row r="305">
          <cell r="A305">
            <v>198</v>
          </cell>
        </row>
        <row r="307">
          <cell r="A307">
            <v>199</v>
          </cell>
        </row>
        <row r="309">
          <cell r="A309">
            <v>200</v>
          </cell>
        </row>
        <row r="311">
          <cell r="A311">
            <v>201</v>
          </cell>
        </row>
        <row r="313">
          <cell r="A313">
            <v>202</v>
          </cell>
        </row>
        <row r="315">
          <cell r="A315">
            <v>203</v>
          </cell>
        </row>
        <row r="317">
          <cell r="A317">
            <v>204</v>
          </cell>
        </row>
        <row r="319">
          <cell r="A319">
            <v>205</v>
          </cell>
        </row>
        <row r="321">
          <cell r="A321">
            <v>206</v>
          </cell>
        </row>
        <row r="323">
          <cell r="A323">
            <v>207</v>
          </cell>
        </row>
        <row r="325">
          <cell r="A325">
            <v>208</v>
          </cell>
        </row>
        <row r="327">
          <cell r="A327">
            <v>209</v>
          </cell>
        </row>
        <row r="329">
          <cell r="A329">
            <v>210</v>
          </cell>
        </row>
        <row r="331">
          <cell r="A331">
            <v>211</v>
          </cell>
        </row>
        <row r="333">
          <cell r="A333">
            <v>212</v>
          </cell>
        </row>
        <row r="335">
          <cell r="A335">
            <v>213</v>
          </cell>
        </row>
        <row r="337">
          <cell r="A337">
            <v>214</v>
          </cell>
        </row>
        <row r="339">
          <cell r="A339">
            <v>215</v>
          </cell>
        </row>
        <row r="341">
          <cell r="A341">
            <v>216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M41" sqref="A1:M41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3.57421875" style="0" customWidth="1"/>
    <col min="4" max="4" width="8.8515625" style="0" customWidth="1"/>
    <col min="5" max="5" width="20.421875" style="0" customWidth="1"/>
    <col min="6" max="6" width="6.140625" style="0" customWidth="1"/>
    <col min="7" max="7" width="9.421875" style="0" customWidth="1"/>
    <col min="8" max="8" width="6.00390625" style="0" customWidth="1"/>
    <col min="9" max="9" width="21.421875" style="0" customWidth="1"/>
    <col min="10" max="10" width="22.421875" style="0" customWidth="1"/>
    <col min="11" max="11" width="7.57421875" style="0" customWidth="1"/>
    <col min="12" max="12" width="6.28125" style="0" customWidth="1"/>
  </cols>
  <sheetData>
    <row r="1" spans="1:11" ht="38.25" customHeight="1">
      <c r="A1" s="63" t="s">
        <v>12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256" ht="27" customHeight="1">
      <c r="A2" s="72" t="str">
        <f>HYPERLINK('[1]реквизиты'!$A$2)</f>
        <v>V Кубок Президента Россиийской Федерации по самбо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3"/>
      <c r="M2" s="3"/>
      <c r="N2" s="3"/>
      <c r="O2" s="3"/>
      <c r="P2" s="3"/>
      <c r="Q2" s="3"/>
      <c r="R2" s="3"/>
      <c r="S2" s="3"/>
      <c r="T2" s="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</row>
    <row r="3" spans="1:256" ht="19.5" customHeight="1">
      <c r="A3" s="74" t="str">
        <f>HYPERLINK('[1]реквизиты'!$A$3)</f>
        <v>27-29.05.2011г.                                        г.Москва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22"/>
      <c r="M3" s="3"/>
      <c r="N3" s="3"/>
      <c r="O3" s="3"/>
      <c r="P3" s="3"/>
      <c r="Q3" s="3"/>
      <c r="R3" s="3"/>
      <c r="S3" s="3"/>
      <c r="T3" s="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</row>
    <row r="4" spans="2:12" ht="21" customHeight="1">
      <c r="B4" s="62" t="s">
        <v>15</v>
      </c>
      <c r="C4" s="62"/>
      <c r="E4" s="3"/>
      <c r="F4" s="3"/>
      <c r="G4" s="63" t="s">
        <v>35</v>
      </c>
      <c r="H4" s="63"/>
      <c r="J4" s="16" t="s">
        <v>16</v>
      </c>
      <c r="K4" s="61"/>
      <c r="L4" s="61"/>
    </row>
    <row r="5" ht="13.5" thickBot="1"/>
    <row r="6" spans="2:13" ht="27.75" customHeight="1" thickBot="1">
      <c r="B6" s="4" t="s">
        <v>0</v>
      </c>
      <c r="C6" s="7" t="s">
        <v>1</v>
      </c>
      <c r="D6" s="17" t="s">
        <v>11</v>
      </c>
      <c r="E6" s="9" t="s">
        <v>2</v>
      </c>
      <c r="F6" s="8" t="s">
        <v>3</v>
      </c>
      <c r="G6" s="7" t="s">
        <v>4</v>
      </c>
      <c r="H6" s="5" t="s">
        <v>3</v>
      </c>
      <c r="I6" s="17" t="s">
        <v>2</v>
      </c>
      <c r="J6" s="7" t="s">
        <v>1</v>
      </c>
      <c r="K6" s="18" t="s">
        <v>11</v>
      </c>
      <c r="L6" s="5" t="s">
        <v>0</v>
      </c>
      <c r="M6" s="1"/>
    </row>
    <row r="7" spans="1:13" ht="12.75" customHeight="1" thickTop="1">
      <c r="A7" s="28"/>
      <c r="B7" s="88">
        <v>52</v>
      </c>
      <c r="C7" s="71" t="s">
        <v>17</v>
      </c>
      <c r="D7" s="69" t="s">
        <v>18</v>
      </c>
      <c r="E7" s="70"/>
      <c r="F7" s="75">
        <v>0</v>
      </c>
      <c r="G7" s="25" t="s">
        <v>51</v>
      </c>
      <c r="H7" s="75">
        <v>1</v>
      </c>
      <c r="I7" s="81"/>
      <c r="J7" s="71" t="s">
        <v>36</v>
      </c>
      <c r="K7" s="69" t="s">
        <v>37</v>
      </c>
      <c r="L7" s="68">
        <v>52</v>
      </c>
      <c r="M7" s="28"/>
    </row>
    <row r="8" spans="1:13" ht="12.75" customHeight="1">
      <c r="A8" s="28"/>
      <c r="B8" s="87"/>
      <c r="C8" s="48"/>
      <c r="D8" s="50"/>
      <c r="E8" s="66"/>
      <c r="F8" s="76"/>
      <c r="G8" s="26"/>
      <c r="H8" s="76"/>
      <c r="I8" s="29"/>
      <c r="J8" s="48"/>
      <c r="K8" s="50"/>
      <c r="L8" s="59"/>
      <c r="M8" s="28"/>
    </row>
    <row r="9" spans="1:13" ht="12.75" customHeight="1">
      <c r="A9" s="28"/>
      <c r="B9" s="41">
        <v>57</v>
      </c>
      <c r="C9" s="48" t="s">
        <v>19</v>
      </c>
      <c r="D9" s="50" t="s">
        <v>20</v>
      </c>
      <c r="E9" s="64"/>
      <c r="F9" s="54">
        <v>0</v>
      </c>
      <c r="G9" s="24" t="s">
        <v>52</v>
      </c>
      <c r="H9" s="54">
        <v>1</v>
      </c>
      <c r="I9" s="56"/>
      <c r="J9" s="48" t="s">
        <v>38</v>
      </c>
      <c r="K9" s="50" t="s">
        <v>39</v>
      </c>
      <c r="L9" s="53">
        <v>57</v>
      </c>
      <c r="M9" s="28"/>
    </row>
    <row r="10" spans="1:13" ht="12.75" customHeight="1">
      <c r="A10" s="28"/>
      <c r="B10" s="41"/>
      <c r="C10" s="48"/>
      <c r="D10" s="50"/>
      <c r="E10" s="67"/>
      <c r="F10" s="55"/>
      <c r="G10" s="23"/>
      <c r="H10" s="55"/>
      <c r="I10" s="30"/>
      <c r="J10" s="48"/>
      <c r="K10" s="50"/>
      <c r="L10" s="53"/>
      <c r="M10" s="28"/>
    </row>
    <row r="11" spans="1:13" ht="12.75" customHeight="1">
      <c r="A11" s="28"/>
      <c r="B11" s="41">
        <v>62</v>
      </c>
      <c r="C11" s="48" t="s">
        <v>21</v>
      </c>
      <c r="D11" s="50" t="s">
        <v>22</v>
      </c>
      <c r="E11" s="64"/>
      <c r="F11" s="77">
        <v>0</v>
      </c>
      <c r="G11" s="24" t="s">
        <v>51</v>
      </c>
      <c r="H11" s="79">
        <v>1</v>
      </c>
      <c r="I11" s="56"/>
      <c r="J11" s="48" t="s">
        <v>40</v>
      </c>
      <c r="K11" s="50" t="s">
        <v>41</v>
      </c>
      <c r="L11" s="53">
        <v>62</v>
      </c>
      <c r="M11" s="28"/>
    </row>
    <row r="12" spans="1:13" ht="12.75" customHeight="1">
      <c r="A12" s="28"/>
      <c r="B12" s="41"/>
      <c r="C12" s="48"/>
      <c r="D12" s="50"/>
      <c r="E12" s="67"/>
      <c r="F12" s="78"/>
      <c r="G12" s="23"/>
      <c r="H12" s="80"/>
      <c r="I12" s="30"/>
      <c r="J12" s="48"/>
      <c r="K12" s="50"/>
      <c r="L12" s="53"/>
      <c r="M12" s="28"/>
    </row>
    <row r="13" spans="1:13" ht="12.75" customHeight="1">
      <c r="A13" s="28"/>
      <c r="B13" s="41">
        <v>68</v>
      </c>
      <c r="C13" s="48" t="s">
        <v>23</v>
      </c>
      <c r="D13" s="50" t="s">
        <v>24</v>
      </c>
      <c r="E13" s="64"/>
      <c r="F13" s="54">
        <v>0</v>
      </c>
      <c r="G13" s="24" t="s">
        <v>50</v>
      </c>
      <c r="H13" s="54">
        <v>1</v>
      </c>
      <c r="I13" s="56"/>
      <c r="J13" s="48" t="s">
        <v>42</v>
      </c>
      <c r="K13" s="50" t="s">
        <v>32</v>
      </c>
      <c r="L13" s="53">
        <v>68</v>
      </c>
      <c r="M13" s="28"/>
    </row>
    <row r="14" spans="1:13" ht="12.75" customHeight="1">
      <c r="A14" s="28"/>
      <c r="B14" s="41"/>
      <c r="C14" s="48"/>
      <c r="D14" s="50"/>
      <c r="E14" s="67"/>
      <c r="F14" s="55"/>
      <c r="G14" s="23"/>
      <c r="H14" s="55"/>
      <c r="I14" s="30"/>
      <c r="J14" s="48"/>
      <c r="K14" s="50"/>
      <c r="L14" s="53"/>
      <c r="M14" s="28"/>
    </row>
    <row r="15" spans="1:13" ht="12.75" customHeight="1">
      <c r="A15" s="28"/>
      <c r="B15" s="41">
        <v>74</v>
      </c>
      <c r="C15" s="48" t="s">
        <v>25</v>
      </c>
      <c r="D15" s="50" t="s">
        <v>26</v>
      </c>
      <c r="E15" s="64"/>
      <c r="F15" s="54">
        <v>0</v>
      </c>
      <c r="G15" s="24" t="s">
        <v>52</v>
      </c>
      <c r="H15" s="54">
        <v>1</v>
      </c>
      <c r="I15" s="56"/>
      <c r="J15" s="48" t="s">
        <v>43</v>
      </c>
      <c r="K15" s="50" t="s">
        <v>44</v>
      </c>
      <c r="L15" s="53">
        <v>74</v>
      </c>
      <c r="M15" s="28"/>
    </row>
    <row r="16" spans="1:13" ht="12.75" customHeight="1">
      <c r="A16" s="28"/>
      <c r="B16" s="41"/>
      <c r="C16" s="48"/>
      <c r="D16" s="50"/>
      <c r="E16" s="67"/>
      <c r="F16" s="55"/>
      <c r="G16" s="23"/>
      <c r="H16" s="55"/>
      <c r="I16" s="30"/>
      <c r="J16" s="48"/>
      <c r="K16" s="50"/>
      <c r="L16" s="53"/>
      <c r="M16" s="28"/>
    </row>
    <row r="17" spans="1:13" ht="12.75" customHeight="1">
      <c r="A17" s="28"/>
      <c r="B17" s="41">
        <v>82</v>
      </c>
      <c r="C17" s="48" t="s">
        <v>27</v>
      </c>
      <c r="D17" s="50" t="s">
        <v>28</v>
      </c>
      <c r="E17" s="64"/>
      <c r="F17" s="54">
        <v>0</v>
      </c>
      <c r="G17" s="24" t="s">
        <v>52</v>
      </c>
      <c r="H17" s="54">
        <v>1</v>
      </c>
      <c r="I17" s="56"/>
      <c r="J17" s="48" t="s">
        <v>45</v>
      </c>
      <c r="K17" s="50" t="s">
        <v>34</v>
      </c>
      <c r="L17" s="53">
        <v>82</v>
      </c>
      <c r="M17" s="28"/>
    </row>
    <row r="18" spans="1:13" ht="12.75" customHeight="1">
      <c r="A18" s="28"/>
      <c r="B18" s="41"/>
      <c r="C18" s="48"/>
      <c r="D18" s="50"/>
      <c r="E18" s="67"/>
      <c r="F18" s="55"/>
      <c r="G18" s="23"/>
      <c r="H18" s="55"/>
      <c r="I18" s="30"/>
      <c r="J18" s="48"/>
      <c r="K18" s="50"/>
      <c r="L18" s="53"/>
      <c r="M18" s="28"/>
    </row>
    <row r="19" spans="1:13" ht="12.75" customHeight="1">
      <c r="A19" s="45"/>
      <c r="B19" s="87">
        <v>90</v>
      </c>
      <c r="C19" s="48" t="s">
        <v>29</v>
      </c>
      <c r="D19" s="50" t="s">
        <v>30</v>
      </c>
      <c r="E19" s="64"/>
      <c r="F19" s="54">
        <v>1</v>
      </c>
      <c r="G19" s="24" t="s">
        <v>53</v>
      </c>
      <c r="H19" s="54">
        <v>0</v>
      </c>
      <c r="I19" s="56"/>
      <c r="J19" s="48" t="s">
        <v>46</v>
      </c>
      <c r="K19" s="50" t="s">
        <v>47</v>
      </c>
      <c r="L19" s="59">
        <v>90</v>
      </c>
      <c r="M19" s="28"/>
    </row>
    <row r="20" spans="1:13" ht="12.75" customHeight="1">
      <c r="A20" s="45"/>
      <c r="B20" s="40"/>
      <c r="C20" s="48"/>
      <c r="D20" s="50"/>
      <c r="E20" s="67"/>
      <c r="F20" s="55"/>
      <c r="G20" s="23"/>
      <c r="H20" s="55"/>
      <c r="I20" s="30"/>
      <c r="J20" s="48"/>
      <c r="K20" s="50"/>
      <c r="L20" s="60"/>
      <c r="M20" s="28"/>
    </row>
    <row r="21" spans="1:13" ht="12.75" customHeight="1">
      <c r="A21" s="28"/>
      <c r="B21" s="41">
        <v>100</v>
      </c>
      <c r="C21" s="48" t="s">
        <v>31</v>
      </c>
      <c r="D21" s="50" t="s">
        <v>32</v>
      </c>
      <c r="E21" s="64"/>
      <c r="F21" s="54">
        <v>0</v>
      </c>
      <c r="G21" s="24" t="s">
        <v>50</v>
      </c>
      <c r="H21" s="54">
        <v>1</v>
      </c>
      <c r="I21" s="56"/>
      <c r="J21" s="48" t="s">
        <v>48</v>
      </c>
      <c r="K21" s="50" t="s">
        <v>20</v>
      </c>
      <c r="L21" s="53">
        <v>100</v>
      </c>
      <c r="M21" s="28"/>
    </row>
    <row r="22" spans="1:13" ht="12.75" customHeight="1">
      <c r="A22" s="28"/>
      <c r="B22" s="41"/>
      <c r="C22" s="48"/>
      <c r="D22" s="50"/>
      <c r="E22" s="67"/>
      <c r="F22" s="55"/>
      <c r="G22" s="23"/>
      <c r="H22" s="55"/>
      <c r="I22" s="30"/>
      <c r="J22" s="48"/>
      <c r="K22" s="50"/>
      <c r="L22" s="53"/>
      <c r="M22" s="28"/>
    </row>
    <row r="23" spans="1:13" ht="12.75" customHeight="1">
      <c r="A23" s="45"/>
      <c r="B23" s="46" t="s">
        <v>14</v>
      </c>
      <c r="C23" s="48" t="s">
        <v>33</v>
      </c>
      <c r="D23" s="50" t="s">
        <v>34</v>
      </c>
      <c r="E23" s="64"/>
      <c r="F23" s="54">
        <v>0</v>
      </c>
      <c r="G23" s="24" t="s">
        <v>50</v>
      </c>
      <c r="H23" s="54">
        <v>1</v>
      </c>
      <c r="I23" s="56"/>
      <c r="J23" s="48" t="s">
        <v>49</v>
      </c>
      <c r="K23" s="50" t="s">
        <v>28</v>
      </c>
      <c r="L23" s="57" t="s">
        <v>14</v>
      </c>
      <c r="M23" s="28"/>
    </row>
    <row r="24" spans="1:13" ht="12.75" customHeight="1" thickBot="1">
      <c r="A24" s="45"/>
      <c r="B24" s="47"/>
      <c r="C24" s="49"/>
      <c r="D24" s="51"/>
      <c r="E24" s="65"/>
      <c r="F24" s="55"/>
      <c r="G24" s="23"/>
      <c r="H24" s="55"/>
      <c r="I24" s="39"/>
      <c r="J24" s="49"/>
      <c r="K24" s="51"/>
      <c r="L24" s="58"/>
      <c r="M24" s="28"/>
    </row>
    <row r="25" spans="1:13" ht="12.75" customHeight="1" hidden="1">
      <c r="A25" s="28"/>
      <c r="B25" s="40"/>
      <c r="C25" s="42" t="e">
        <f>VLOOKUP(A25,'[2]страны'!$A$7:$H$438,4,FALSE)</f>
        <v>#N/A</v>
      </c>
      <c r="D25" s="27" t="e">
        <f>VLOOKUP(A25,'[2]страны'!$A$7:$H$438,5,FALSE)</f>
        <v>#N/A</v>
      </c>
      <c r="E25" s="66"/>
      <c r="F25" s="54"/>
      <c r="G25" s="20"/>
      <c r="H25" s="54"/>
      <c r="I25" s="29"/>
      <c r="J25" s="31" t="e">
        <f>VLOOKUP(M25,'[2]страны'!$A$7:$H$438,4,FALSE)</f>
        <v>#N/A</v>
      </c>
      <c r="K25" s="33" t="e">
        <f>VLOOKUP(M25,'[2]страны'!$A$7:$H$438,5,FALSE)</f>
        <v>#N/A</v>
      </c>
      <c r="L25" s="35"/>
      <c r="M25" s="28"/>
    </row>
    <row r="26" spans="1:13" ht="12.75" customHeight="1" hidden="1">
      <c r="A26" s="28"/>
      <c r="B26" s="41"/>
      <c r="C26" s="43"/>
      <c r="D26" s="44"/>
      <c r="E26" s="67"/>
      <c r="F26" s="55"/>
      <c r="G26" s="20"/>
      <c r="H26" s="55"/>
      <c r="I26" s="30"/>
      <c r="J26" s="32"/>
      <c r="K26" s="34"/>
      <c r="L26" s="36"/>
      <c r="M26" s="28"/>
    </row>
    <row r="27" spans="1:13" ht="12.75" customHeight="1" hidden="1">
      <c r="A27" s="45"/>
      <c r="B27" s="59"/>
      <c r="C27" s="43" t="e">
        <f>VLOOKUP(A27,'[2]страны'!$A$7:$H$438,4,FALSE)</f>
        <v>#N/A</v>
      </c>
      <c r="D27" s="44" t="e">
        <f>VLOOKUP(A27,'[2]страны'!$A$7:$H$438,5,FALSE)</f>
        <v>#N/A</v>
      </c>
      <c r="E27" s="64"/>
      <c r="F27" s="54"/>
      <c r="G27" s="20"/>
      <c r="H27" s="54"/>
      <c r="I27" s="56"/>
      <c r="J27" s="32" t="e">
        <f>VLOOKUP(M27,'[2]страны'!$A$7:$H$438,4,FALSE)</f>
        <v>#N/A</v>
      </c>
      <c r="K27" s="34" t="e">
        <f>VLOOKUP(M27,'[2]страны'!$A$7:$H$438,5,FALSE)</f>
        <v>#N/A</v>
      </c>
      <c r="L27" s="59"/>
      <c r="M27" s="28"/>
    </row>
    <row r="28" spans="1:13" ht="12.75" customHeight="1" hidden="1">
      <c r="A28" s="45"/>
      <c r="B28" s="60"/>
      <c r="C28" s="43"/>
      <c r="D28" s="44"/>
      <c r="E28" s="67"/>
      <c r="F28" s="55"/>
      <c r="G28" s="20"/>
      <c r="H28" s="55"/>
      <c r="I28" s="30"/>
      <c r="J28" s="32"/>
      <c r="K28" s="34"/>
      <c r="L28" s="60"/>
      <c r="M28" s="28"/>
    </row>
    <row r="29" spans="1:13" ht="12.75" customHeight="1" hidden="1">
      <c r="A29" s="28"/>
      <c r="B29" s="41"/>
      <c r="C29" s="42" t="e">
        <f>VLOOKUP(A29,'[2]страны'!$A$7:$H$438,4,FALSE)</f>
        <v>#N/A</v>
      </c>
      <c r="D29" s="27" t="e">
        <f>VLOOKUP(A29,'[2]страны'!$A$7:$H$438,5,FALSE)</f>
        <v>#N/A</v>
      </c>
      <c r="E29" s="66"/>
      <c r="F29" s="76"/>
      <c r="G29" s="19"/>
      <c r="H29" s="76"/>
      <c r="I29" s="29"/>
      <c r="J29" s="31" t="e">
        <f>VLOOKUP(M29,'[2]страны'!$A$7:$H$438,4,FALSE)</f>
        <v>#N/A</v>
      </c>
      <c r="K29" s="33" t="e">
        <f>VLOOKUP(M29,'[2]страны'!$A$7:$H$438,5,FALSE)</f>
        <v>#N/A</v>
      </c>
      <c r="L29" s="35"/>
      <c r="M29" s="28"/>
    </row>
    <row r="30" spans="1:13" ht="12.75" customHeight="1" hidden="1" thickBot="1">
      <c r="A30" s="28"/>
      <c r="B30" s="84"/>
      <c r="C30" s="85"/>
      <c r="D30" s="86"/>
      <c r="E30" s="65"/>
      <c r="F30" s="83"/>
      <c r="G30" s="21"/>
      <c r="H30" s="83"/>
      <c r="I30" s="39"/>
      <c r="J30" s="38"/>
      <c r="K30" s="37"/>
      <c r="L30" s="52"/>
      <c r="M30" s="28"/>
    </row>
    <row r="31" spans="2:9" ht="15.75">
      <c r="B31" s="82"/>
      <c r="C31" s="1"/>
      <c r="D31" s="1"/>
      <c r="E31" s="1"/>
      <c r="F31" s="89">
        <v>1</v>
      </c>
      <c r="G31" s="15"/>
      <c r="H31" s="89">
        <v>8</v>
      </c>
      <c r="I31" s="1"/>
    </row>
    <row r="32" spans="2:9" ht="16.5" thickBot="1">
      <c r="B32" s="82"/>
      <c r="C32" s="1"/>
      <c r="D32" s="1"/>
      <c r="E32" s="1"/>
      <c r="F32" s="90"/>
      <c r="G32" s="15"/>
      <c r="H32" s="90"/>
      <c r="I32" s="1"/>
    </row>
    <row r="33" spans="1:12" ht="15.75">
      <c r="A33" s="2" t="s">
        <v>5</v>
      </c>
      <c r="B33" s="2"/>
      <c r="C33" s="10"/>
      <c r="D33" s="91" t="s">
        <v>54</v>
      </c>
      <c r="E33" s="6"/>
      <c r="F33" s="2" t="s">
        <v>13</v>
      </c>
      <c r="G33" s="2"/>
      <c r="H33" s="2"/>
      <c r="I33" s="92" t="s">
        <v>55</v>
      </c>
      <c r="J33" s="13"/>
      <c r="K33" s="13"/>
      <c r="L33" s="13"/>
    </row>
    <row r="34" spans="1:7" ht="15">
      <c r="A34" s="2"/>
      <c r="B34" s="2"/>
      <c r="C34" s="2"/>
      <c r="D34" s="2"/>
      <c r="E34" s="2"/>
      <c r="F34" s="2"/>
      <c r="G34" s="2"/>
    </row>
    <row r="35" spans="1:11" ht="15">
      <c r="A35" s="2" t="s">
        <v>6</v>
      </c>
      <c r="B35" s="2"/>
      <c r="C35" s="10"/>
      <c r="D35" s="6"/>
      <c r="E35" s="6"/>
      <c r="F35" s="6"/>
      <c r="G35" s="2"/>
      <c r="K35" s="14"/>
    </row>
    <row r="36" spans="1:11" ht="15">
      <c r="A36" s="2"/>
      <c r="B36" s="2"/>
      <c r="C36" s="10"/>
      <c r="D36" s="2"/>
      <c r="E36" s="2"/>
      <c r="F36" s="2"/>
      <c r="G36" s="2"/>
      <c r="K36" s="14"/>
    </row>
    <row r="37" spans="1:11" ht="15">
      <c r="A37" s="2" t="s">
        <v>7</v>
      </c>
      <c r="B37" s="2"/>
      <c r="C37" s="10"/>
      <c r="D37" s="6"/>
      <c r="E37" s="6"/>
      <c r="F37" s="6"/>
      <c r="G37" s="2" t="s">
        <v>9</v>
      </c>
      <c r="I37" s="2"/>
      <c r="K37" s="14"/>
    </row>
    <row r="38" spans="1:12" ht="15">
      <c r="A38" s="2"/>
      <c r="B38" s="2"/>
      <c r="C38" s="10"/>
      <c r="D38" s="2"/>
      <c r="E38" s="2"/>
      <c r="F38" s="2"/>
      <c r="G38" s="2"/>
      <c r="I38" s="11"/>
      <c r="J38" s="12"/>
      <c r="K38" s="12"/>
      <c r="L38" s="12"/>
    </row>
    <row r="39" spans="1:12" ht="15">
      <c r="A39" s="2" t="s">
        <v>8</v>
      </c>
      <c r="B39" s="2"/>
      <c r="C39" s="10"/>
      <c r="D39" s="6"/>
      <c r="E39" s="6"/>
      <c r="F39" s="6"/>
      <c r="G39" s="2" t="s">
        <v>10</v>
      </c>
      <c r="I39" s="6"/>
      <c r="J39" s="13"/>
      <c r="K39" s="13"/>
      <c r="L39" s="13"/>
    </row>
    <row r="40" spans="1:11" ht="15">
      <c r="A40" s="2"/>
      <c r="B40" s="2"/>
      <c r="C40" s="2"/>
      <c r="D40" s="2"/>
      <c r="E40" s="2"/>
      <c r="F40" s="2"/>
      <c r="G40" s="2"/>
      <c r="K40" s="14"/>
    </row>
    <row r="41" spans="3:11" ht="15">
      <c r="C41" s="10"/>
      <c r="D41" s="10"/>
      <c r="E41" s="10"/>
      <c r="F41" s="10"/>
      <c r="G41" s="2"/>
      <c r="K41" s="14"/>
    </row>
    <row r="42" spans="3:11" ht="15">
      <c r="C42" s="10"/>
      <c r="D42" s="10"/>
      <c r="E42" s="10"/>
      <c r="F42" s="10"/>
      <c r="G42" s="2"/>
      <c r="K42" s="14"/>
    </row>
    <row r="43" spans="3:11" ht="15">
      <c r="C43" s="10"/>
      <c r="D43" s="10"/>
      <c r="E43" s="10"/>
      <c r="F43" s="10"/>
      <c r="G43" s="2"/>
      <c r="K43" s="14"/>
    </row>
  </sheetData>
  <mergeCells count="201">
    <mergeCell ref="K19:K20"/>
    <mergeCell ref="L19:L20"/>
    <mergeCell ref="F19:F20"/>
    <mergeCell ref="H19:H20"/>
    <mergeCell ref="I19:I20"/>
    <mergeCell ref="J19:J20"/>
    <mergeCell ref="U2:AD2"/>
    <mergeCell ref="C11:C12"/>
    <mergeCell ref="D11:D12"/>
    <mergeCell ref="B9:B10"/>
    <mergeCell ref="H7:H8"/>
    <mergeCell ref="B7:B8"/>
    <mergeCell ref="C7:C8"/>
    <mergeCell ref="D7:D8"/>
    <mergeCell ref="B11:B12"/>
    <mergeCell ref="I11:I12"/>
    <mergeCell ref="I21:I22"/>
    <mergeCell ref="I27:I28"/>
    <mergeCell ref="B21:B22"/>
    <mergeCell ref="C17:C18"/>
    <mergeCell ref="B19:B20"/>
    <mergeCell ref="C19:C20"/>
    <mergeCell ref="D19:D20"/>
    <mergeCell ref="E19:E20"/>
    <mergeCell ref="B17:B18"/>
    <mergeCell ref="C27:C28"/>
    <mergeCell ref="I13:I14"/>
    <mergeCell ref="I15:I16"/>
    <mergeCell ref="H15:H16"/>
    <mergeCell ref="I17:I18"/>
    <mergeCell ref="H21:H22"/>
    <mergeCell ref="H17:H18"/>
    <mergeCell ref="E15:E16"/>
    <mergeCell ref="D27:D28"/>
    <mergeCell ref="E27:E28"/>
    <mergeCell ref="F27:F28"/>
    <mergeCell ref="D15:D16"/>
    <mergeCell ref="F15:F16"/>
    <mergeCell ref="D17:D18"/>
    <mergeCell ref="E17:E18"/>
    <mergeCell ref="H31:H32"/>
    <mergeCell ref="B31:B32"/>
    <mergeCell ref="H29:H30"/>
    <mergeCell ref="B29:B30"/>
    <mergeCell ref="C29:C30"/>
    <mergeCell ref="D29:D30"/>
    <mergeCell ref="F29:F30"/>
    <mergeCell ref="B13:B14"/>
    <mergeCell ref="F31:F32"/>
    <mergeCell ref="E13:E14"/>
    <mergeCell ref="C13:C14"/>
    <mergeCell ref="D13:D14"/>
    <mergeCell ref="B15:B16"/>
    <mergeCell ref="C15:C16"/>
    <mergeCell ref="C21:C22"/>
    <mergeCell ref="E29:E30"/>
    <mergeCell ref="D21:D22"/>
    <mergeCell ref="E21:E22"/>
    <mergeCell ref="AE2:AN2"/>
    <mergeCell ref="AO2:AX2"/>
    <mergeCell ref="A2:K2"/>
    <mergeCell ref="A3:K3"/>
    <mergeCell ref="F7:F8"/>
    <mergeCell ref="F11:F12"/>
    <mergeCell ref="H11:H12"/>
    <mergeCell ref="I7:I8"/>
    <mergeCell ref="I9:I10"/>
    <mergeCell ref="AY2:BH2"/>
    <mergeCell ref="BI2:BR2"/>
    <mergeCell ref="BS2:CB2"/>
    <mergeCell ref="CC2:CL2"/>
    <mergeCell ref="CM2:CV2"/>
    <mergeCell ref="CW2:DF2"/>
    <mergeCell ref="DG2:DP2"/>
    <mergeCell ref="DQ2:DZ2"/>
    <mergeCell ref="EA2:EJ2"/>
    <mergeCell ref="EK2:ET2"/>
    <mergeCell ref="HC2:HL2"/>
    <mergeCell ref="HM2:HV2"/>
    <mergeCell ref="EU2:FD2"/>
    <mergeCell ref="FE2:FN2"/>
    <mergeCell ref="FO2:FX2"/>
    <mergeCell ref="FY2:GH2"/>
    <mergeCell ref="HW2:IF2"/>
    <mergeCell ref="IG2:IP2"/>
    <mergeCell ref="IQ2:IV2"/>
    <mergeCell ref="U3:AD3"/>
    <mergeCell ref="AE3:AN3"/>
    <mergeCell ref="AO3:AX3"/>
    <mergeCell ref="AY3:BH3"/>
    <mergeCell ref="BI3:BR3"/>
    <mergeCell ref="GI2:GR2"/>
    <mergeCell ref="GS2:HB2"/>
    <mergeCell ref="FY3:GH3"/>
    <mergeCell ref="DG3:DP3"/>
    <mergeCell ref="DQ3:DZ3"/>
    <mergeCell ref="EA3:EJ3"/>
    <mergeCell ref="EK3:ET3"/>
    <mergeCell ref="EU3:FD3"/>
    <mergeCell ref="FE3:FN3"/>
    <mergeCell ref="FO3:FX3"/>
    <mergeCell ref="BS3:CB3"/>
    <mergeCell ref="CC3:CL3"/>
    <mergeCell ref="CM3:CV3"/>
    <mergeCell ref="CW3:DF3"/>
    <mergeCell ref="HW3:IF3"/>
    <mergeCell ref="IG3:IP3"/>
    <mergeCell ref="IQ3:IV3"/>
    <mergeCell ref="GI3:GR3"/>
    <mergeCell ref="GS3:HB3"/>
    <mergeCell ref="HC3:HL3"/>
    <mergeCell ref="HM3:HV3"/>
    <mergeCell ref="A1:K1"/>
    <mergeCell ref="A7:A8"/>
    <mergeCell ref="A9:A10"/>
    <mergeCell ref="A11:A12"/>
    <mergeCell ref="E7:E8"/>
    <mergeCell ref="E9:E10"/>
    <mergeCell ref="E11:E12"/>
    <mergeCell ref="J7:J8"/>
    <mergeCell ref="J9:J10"/>
    <mergeCell ref="J11:J12"/>
    <mergeCell ref="L7:L8"/>
    <mergeCell ref="C9:C10"/>
    <mergeCell ref="D9:D10"/>
    <mergeCell ref="F9:F10"/>
    <mergeCell ref="H9:H10"/>
    <mergeCell ref="L9:L10"/>
    <mergeCell ref="K7:K8"/>
    <mergeCell ref="K9:K10"/>
    <mergeCell ref="L13:L14"/>
    <mergeCell ref="K21:K22"/>
    <mergeCell ref="K11:K12"/>
    <mergeCell ref="J17:J18"/>
    <mergeCell ref="K13:K14"/>
    <mergeCell ref="K15:K16"/>
    <mergeCell ref="K17:K18"/>
    <mergeCell ref="J15:J16"/>
    <mergeCell ref="J21:J22"/>
    <mergeCell ref="J13:J14"/>
    <mergeCell ref="A15:A16"/>
    <mergeCell ref="A17:A18"/>
    <mergeCell ref="A21:A22"/>
    <mergeCell ref="A19:A20"/>
    <mergeCell ref="A29:A30"/>
    <mergeCell ref="M7:M8"/>
    <mergeCell ref="M9:M10"/>
    <mergeCell ref="M11:M12"/>
    <mergeCell ref="M13:M14"/>
    <mergeCell ref="M15:M16"/>
    <mergeCell ref="M17:M18"/>
    <mergeCell ref="M19:M20"/>
    <mergeCell ref="M21:M22"/>
    <mergeCell ref="A13:A14"/>
    <mergeCell ref="K27:K28"/>
    <mergeCell ref="J27:J28"/>
    <mergeCell ref="H27:H28"/>
    <mergeCell ref="A27:A28"/>
    <mergeCell ref="B27:B28"/>
    <mergeCell ref="E23:E24"/>
    <mergeCell ref="E25:E26"/>
    <mergeCell ref="F25:F26"/>
    <mergeCell ref="H25:H26"/>
    <mergeCell ref="M23:M24"/>
    <mergeCell ref="K4:L4"/>
    <mergeCell ref="B4:C4"/>
    <mergeCell ref="G4:H4"/>
    <mergeCell ref="L17:L18"/>
    <mergeCell ref="F21:F22"/>
    <mergeCell ref="L21:L22"/>
    <mergeCell ref="L11:L12"/>
    <mergeCell ref="F13:F14"/>
    <mergeCell ref="H13:H14"/>
    <mergeCell ref="L29:L30"/>
    <mergeCell ref="L15:L16"/>
    <mergeCell ref="F17:F18"/>
    <mergeCell ref="F23:F24"/>
    <mergeCell ref="H23:H24"/>
    <mergeCell ref="I23:I24"/>
    <mergeCell ref="J23:J24"/>
    <mergeCell ref="K23:K24"/>
    <mergeCell ref="L23:L24"/>
    <mergeCell ref="L27:L28"/>
    <mergeCell ref="A23:A24"/>
    <mergeCell ref="B23:B24"/>
    <mergeCell ref="C23:C24"/>
    <mergeCell ref="D23:D24"/>
    <mergeCell ref="A25:A26"/>
    <mergeCell ref="B25:B26"/>
    <mergeCell ref="C25:C26"/>
    <mergeCell ref="D25:D26"/>
    <mergeCell ref="M25:M26"/>
    <mergeCell ref="M27:M28"/>
    <mergeCell ref="M29:M30"/>
    <mergeCell ref="I25:I26"/>
    <mergeCell ref="J25:J26"/>
    <mergeCell ref="K25:K26"/>
    <mergeCell ref="L25:L26"/>
    <mergeCell ref="K29:K30"/>
    <mergeCell ref="J29:J30"/>
    <mergeCell ref="I29:I30"/>
  </mergeCells>
  <printOptions horizontalCentered="1" verticalCentered="1"/>
  <pageMargins left="0" right="0" top="0.1968503937007874" bottom="0.1968503937007874" header="0.5118110236220472" footer="0.5118110236220472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2011-05-28T14:45:32Z</cp:lastPrinted>
  <dcterms:created xsi:type="dcterms:W3CDTF">1996-10-08T23:32:33Z</dcterms:created>
  <dcterms:modified xsi:type="dcterms:W3CDTF">2011-05-28T14:45:43Z</dcterms:modified>
  <cp:category/>
  <cp:version/>
  <cp:contentType/>
  <cp:contentStatus/>
</cp:coreProperties>
</file>